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Informes Financieros 2022\Informes trimestrales y cuenta pública anual\Tercer trimestre\Presupuestales\"/>
    </mc:Choice>
  </mc:AlternateContent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0" yWindow="0" windowWidth="20490" windowHeight="7755"/>
  </bookViews>
  <sheets>
    <sheet name="FFONDOS" sheetId="1" r:id="rId1"/>
  </sheets>
  <definedNames>
    <definedName name="ANEX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0" i="1" l="1"/>
  <c r="D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<sst xmlns="http://schemas.openxmlformats.org/spreadsheetml/2006/main" count="49" uniqueCount="40">
  <si>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</si>
  <si>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</si>
  <si>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</si>
  <si>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</si>
  <si>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</si>
  <si>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</si>
  <si>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</si>
  <si>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</si>
  <si>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</si>
  <si>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</si>
  <si>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</si>
  <si>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</si>
  <si>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</si>
  <si>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</si>
  <si>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</si>
  <si>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</si>
  <si>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</si>
  <si>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</si>
  <si>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</si>
  <si>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</si>
  <si>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</si>
  <si>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</si>
  <si>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</si>
  <si>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</si>
  <si>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</si>
  <si>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</si>
  <si>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</si>
  <si>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</si>
  <si>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</si>
  <si>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</si>
  <si>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</si>
  <si>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</si>
  <si>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</si>
  <si>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</si>
  <si>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</si>
  <si>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</si>
  <si>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</si>
  <si>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</si>
  <si>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Municipio de Chihuahua</t>
  </si>
  <si>
    <t>Del 01 de enero al 30 de septiembre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</si>
</sst>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Protection="1"/>
    <xf numFmtId="0" fontId="6" fillId="0" borderId="0" xfId="0" applyFont="1" applyProtection="1"/>
    <xf numFmtId="49" fontId="1" fillId="2" borderId="1" xfId="0" applyNumberFormat="1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" fontId="1" fillId="0" borderId="0" xfId="0" applyNumberFormat="1" applyFont="1" applyFill="1" applyBorder="1" applyAlignment="1" applyProtection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0" fontId="1" fillId="0" borderId="9" xfId="0" applyFont="1" applyFill="1" applyBorder="1" applyAlignment="1" applyProtection="1">
      <alignment horizontal="center" vertical="center" wrapText="1"/>
    </xf>
    <xf numFmtId="4" fontId="1" fillId="0" borderId="1" xfId="0" applyNumberFormat="1" applyFont="1" applyFill="1" applyBorder="1" applyAlignment="1" applyProtection="1">
      <alignment horizontal="right" vertical="center"/>
    </xf>
    <xf numFmtId="4" fontId="1" fillId="0" borderId="10" xfId="0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Fill="1" applyBorder="1" applyAlignment="1" applyProtection="1">
      <alignment vertical="center"/>
    </xf>
    <xf numFmtId="0" fontId="6" fillId="0" borderId="5" xfId="0" applyFont="1" applyFill="1" applyBorder="1" applyAlignment="1" applyProtection="1">
      <alignment horizontal="left" vertical="center" indent="2"/>
    </xf>
    <xf numFmtId="0" fontId="4" fillId="0" borderId="5" xfId="0" applyFont="1" applyBorder="1" applyAlignment="1" applyProtection="1">
      <alignment horizontal="left" vertical="center" indent="3"/>
    </xf>
    <xf numFmtId="0" fontId="4" fillId="0" borderId="5" xfId="0" applyFont="1" applyBorder="1" applyAlignment="1" applyProtection="1">
      <alignment horizontal="left" vertical="center" wrapText="1" indent="3"/>
    </xf>
    <xf numFmtId="0" fontId="4" fillId="0" borderId="5" xfId="0" applyFont="1" applyBorder="1" applyAlignment="1" applyProtection="1">
      <alignment horizontal="left" vertical="center" wrapText="1" indent="2"/>
    </xf>
    <xf numFmtId="0" fontId="1" fillId="0" borderId="5" xfId="0" applyFont="1" applyBorder="1" applyAlignment="1" applyProtection="1">
      <alignment horizontal="left" vertical="center" wrapText="1" indent="4"/>
    </xf>
    <xf numFmtId="4" fontId="6" fillId="0" borderId="7" xfId="0" applyNumberFormat="1" applyFont="1" applyFill="1" applyBorder="1" applyAlignment="1" applyProtection="1">
      <alignment horizontal="center" vertical="center"/>
    </xf>
    <xf numFmtId="4" fontId="4" fillId="0" borderId="11" xfId="0" applyNumberFormat="1" applyFont="1" applyBorder="1" applyAlignment="1" applyProtection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Fill="1" applyBorder="1" applyAlignment="1" applyProtection="1">
      <alignment horizontal="right" vertical="center"/>
      <protection locked="0"/>
    </xf>
    <xf numFmtId="4" fontId="4" fillId="0" borderId="11" xfId="0" applyNumberFormat="1" applyFont="1" applyFill="1" applyBorder="1" applyAlignment="1" applyProtection="1">
      <alignment horizontal="right" vertical="center"/>
    </xf>
    <xf numFmtId="4" fontId="1" fillId="0" borderId="11" xfId="0" applyNumberFormat="1" applyFont="1" applyFill="1" applyBorder="1" applyAlignment="1" applyProtection="1">
      <alignment horizontal="right" vertical="center"/>
    </xf>
    <xf numFmtId="4" fontId="1" fillId="0" borderId="8" xfId="0" applyNumberFormat="1" applyFont="1" applyFill="1" applyBorder="1" applyAlignment="1" applyProtection="1">
      <alignment horizontal="right" vertical="center"/>
    </xf>
    <xf numFmtId="49" fontId="1" fillId="2" borderId="9" xfId="0" applyNumberFormat="1" applyFont="1" applyFill="1" applyBorder="1" applyAlignment="1" applyProtection="1">
      <alignment horizontal="center" vertical="center"/>
    </xf>
    <xf numFmtId="4" fontId="1" fillId="0" borderId="11" xfId="0" applyNumberFormat="1" applyFont="1" applyFill="1" applyBorder="1" applyAlignment="1" applyProtection="1">
      <alignment horizontal="center" vertical="center"/>
    </xf>
    <xf numFmtId="4" fontId="4" fillId="0" borderId="0" xfId="0" applyNumberFormat="1" applyFont="1" applyFill="1" applyBorder="1" applyAlignment="1" applyProtection="1">
      <alignment horizontal="right" vertical="center"/>
    </xf>
    <xf numFmtId="4" fontId="4" fillId="0" borderId="0" xfId="0" applyNumberFormat="1" applyFont="1" applyFill="1" applyBorder="1" applyAlignment="1" applyProtection="1">
      <alignment horizontal="right" vertical="center"/>
      <protection locked="0"/>
    </xf>
    <xf numFmtId="4" fontId="1" fillId="0" borderId="0" xfId="0" applyNumberFormat="1" applyFont="1" applyFill="1" applyBorder="1" applyAlignment="1" applyProtection="1">
      <alignment horizontal="right" vertical="center"/>
    </xf>
    <xf numFmtId="49" fontId="1" fillId="2" borderId="9" xfId="0" applyNumberFormat="1" applyFont="1" applyFill="1" applyBorder="1" applyAlignment="1" applyProtection="1">
      <alignment horizontal="center" vertical="center" wrapText="1"/>
    </xf>
    <xf numFmtId="49" fontId="1" fillId="2" borderId="12" xfId="0" applyNumberFormat="1" applyFont="1" applyFill="1" applyBorder="1" applyAlignment="1" applyProtection="1">
      <alignment horizontal="center" vertical="center"/>
    </xf>
    <xf numFmtId="49" fontId="1" fillId="2" borderId="10" xfId="0" applyNumberFormat="1" applyFont="1" applyFill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left" vertical="center" indent="3"/>
    </xf>
    <xf numFmtId="0" fontId="7" fillId="0" borderId="5" xfId="0" applyFont="1" applyBorder="1" applyAlignment="1" applyProtection="1">
      <alignment horizontal="left" vertical="center" indent="2"/>
    </xf>
    <xf numFmtId="0" fontId="7" fillId="0" borderId="5" xfId="0" applyFont="1" applyBorder="1" applyAlignment="1" applyProtection="1">
      <alignment horizontal="left" vertical="center" indent="4"/>
    </xf>
    <xf numFmtId="4" fontId="4" fillId="0" borderId="5" xfId="0" applyNumberFormat="1" applyFont="1" applyFill="1" applyBorder="1" applyAlignment="1" applyProtection="1">
      <alignment horizontal="right" vertical="center"/>
    </xf>
    <xf numFmtId="4" fontId="4" fillId="0" borderId="7" xfId="0" applyNumberFormat="1" applyFont="1" applyFill="1" applyBorder="1" applyAlignment="1" applyProtection="1">
      <alignment horizontal="right" vertical="center"/>
    </xf>
    <xf numFmtId="4" fontId="4" fillId="0" borderId="6" xfId="0" applyNumberFormat="1" applyFont="1" applyFill="1" applyBorder="1" applyAlignment="1" applyProtection="1">
      <alignment horizontal="right" vertical="center"/>
    </xf>
    <xf numFmtId="4" fontId="4" fillId="0" borderId="6" xfId="0" applyNumberFormat="1" applyFont="1" applyFill="1" applyBorder="1" applyAlignment="1" applyProtection="1">
      <alignment horizontal="right" vertical="center"/>
      <protection locked="0"/>
    </xf>
    <xf numFmtId="4" fontId="1" fillId="0" borderId="6" xfId="0" applyNumberFormat="1" applyFont="1" applyFill="1" applyBorder="1" applyAlignment="1" applyProtection="1">
      <alignment horizontal="right" vertical="center"/>
    </xf>
    <xf numFmtId="4" fontId="2" fillId="0" borderId="6" xfId="0" applyNumberFormat="1" applyFont="1" applyBorder="1" applyProtection="1"/>
    <xf numFmtId="49" fontId="1" fillId="2" borderId="7" xfId="0" applyNumberFormat="1" applyFont="1" applyFill="1" applyBorder="1" applyAlignment="1" applyProtection="1">
      <alignment horizontal="center" vertical="center"/>
    </xf>
    <xf numFmtId="49" fontId="1" fillId="2" borderId="8" xfId="0" applyNumberFormat="1" applyFont="1" applyFill="1" applyBorder="1" applyAlignment="1" applyProtection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 applyProtection="1">
      <alignment horizontal="center" vertical="center"/>
    </xf>
    <xf numFmtId="49" fontId="1" fillId="2" borderId="0" xfId="0" applyNumberFormat="1" applyFont="1" applyFill="1" applyBorder="1" applyAlignment="1" applyProtection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2">
    <cellStyle name="Millares 2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FONDOS">
    <pageSetUpPr fitToPage="1"/>
  </sheetPr>
  <dimension ref="B1:G76"/>
  <sheetViews>
    <sheetView tabSelected="1" zoomScale="80" zoomScaleNormal="80" workbookViewId="0">
      <selection activeCell="G12" sqref="G12"/>
    </sheetView>
  </sheetViews>
  <sheetFormatPr baseColWidth="10" defaultColWidth="11.42578125" defaultRowHeight="12" x14ac:dyDescent="0.2"/>
  <cols>
    <col min="1" max="1" width="3.5703125" style="1" customWidth="1"/>
    <col min="2" max="2" width="50" style="1" customWidth="1"/>
    <col min="3" max="7" width="20.7109375" style="1" customWidth="1"/>
    <col min="8" max="8" width="13.28515625" style="1" customWidth="1"/>
    <col min="9" max="16384" width="11.42578125" style="1"/>
  </cols>
  <sheetData>
    <row r="1" spans="2:7" ht="12.75" thickBot="1" x14ac:dyDescent="0.25"/>
    <row r="2" spans="2:7" x14ac:dyDescent="0.2">
      <c r="B2" s="43" t="s">
        <v>38</v>
      </c>
      <c r="C2" s="44"/>
      <c r="D2" s="44"/>
      <c r="E2" s="44"/>
      <c r="F2" s="44"/>
      <c r="G2" s="45"/>
    </row>
    <row r="3" spans="2:7" x14ac:dyDescent="0.2">
      <c r="B3" s="46" t="s">
        <v>10</v>
      </c>
      <c r="C3" s="47"/>
      <c r="D3" s="47"/>
      <c r="E3" s="47"/>
      <c r="F3" s="47"/>
      <c r="G3" s="48"/>
    </row>
    <row r="4" spans="2:7" ht="12.75" thickBot="1" x14ac:dyDescent="0.25">
      <c r="B4" s="49" t="s">
        <v>39</v>
      </c>
      <c r="C4" s="50"/>
      <c r="D4" s="50"/>
      <c r="E4" s="50"/>
      <c r="F4" s="50"/>
      <c r="G4" s="51"/>
    </row>
    <row r="5" spans="2:7" ht="42" customHeight="1" thickBot="1" x14ac:dyDescent="0.25">
      <c r="B5" s="41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75" thickBot="1" x14ac:dyDescent="0.25">
      <c r="B6" s="42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2" customHeight="1" x14ac:dyDescent="0.2">
      <c r="B9" s="13" t="s">
        <v>21</v>
      </c>
      <c r="C9" s="19">
        <v>1000356026</v>
      </c>
      <c r="D9" s="27">
        <v>203361196.56999999</v>
      </c>
      <c r="E9" s="21">
        <f t="shared" ref="E9:E18" si="0">C9+D9</f>
        <v>1203717222.5699999</v>
      </c>
      <c r="F9" s="27">
        <v>1239677098.1400001</v>
      </c>
      <c r="G9" s="20">
        <v>1239677098.1400001</v>
      </c>
    </row>
    <row r="10" spans="2:7" x14ac:dyDescent="0.2">
      <c r="B10" s="13" t="s">
        <v>22</v>
      </c>
      <c r="C10" s="19">
        <v>0</v>
      </c>
      <c r="D10" s="27">
        <v>0</v>
      </c>
      <c r="E10" s="21">
        <f t="shared" si="0"/>
        <v>0</v>
      </c>
      <c r="F10" s="27">
        <v>0</v>
      </c>
      <c r="G10" s="20">
        <v>0</v>
      </c>
    </row>
    <row r="11" spans="2:7" x14ac:dyDescent="0.2">
      <c r="B11" s="13" t="s">
        <v>23</v>
      </c>
      <c r="C11" s="19">
        <v>52707202</v>
      </c>
      <c r="D11" s="27">
        <v>1449421.64</v>
      </c>
      <c r="E11" s="21">
        <f t="shared" si="0"/>
        <v>54156623.640000001</v>
      </c>
      <c r="F11" s="27">
        <v>64654079.219999999</v>
      </c>
      <c r="G11" s="20">
        <v>64654079.219999999</v>
      </c>
    </row>
    <row r="12" spans="2:7" x14ac:dyDescent="0.2">
      <c r="B12" s="13" t="s">
        <v>24</v>
      </c>
      <c r="C12" s="19">
        <v>238431558</v>
      </c>
      <c r="D12" s="27">
        <v>27467058.940000001</v>
      </c>
      <c r="E12" s="21">
        <f t="shared" si="0"/>
        <v>265898616.94</v>
      </c>
      <c r="F12" s="27">
        <v>312844719.51999998</v>
      </c>
      <c r="G12" s="20">
        <v>312844719.51999998</v>
      </c>
    </row>
    <row r="13" spans="2:7" x14ac:dyDescent="0.2">
      <c r="B13" s="13" t="s">
        <v>25</v>
      </c>
      <c r="C13" s="19">
        <v>12664089</v>
      </c>
      <c r="D13" s="27">
        <v>7649439.2199999997</v>
      </c>
      <c r="E13" s="21">
        <f t="shared" si="0"/>
        <v>20313528.219999999</v>
      </c>
      <c r="F13" s="27">
        <v>28332114.809999999</v>
      </c>
      <c r="G13" s="20">
        <v>28332114.809999999</v>
      </c>
    </row>
    <row r="14" spans="2:7" x14ac:dyDescent="0.2">
      <c r="B14" s="13" t="s">
        <v>26</v>
      </c>
      <c r="C14" s="19">
        <v>4514481</v>
      </c>
      <c r="D14" s="27">
        <v>9205114.9700000007</v>
      </c>
      <c r="E14" s="21">
        <f t="shared" si="0"/>
        <v>13719595.970000001</v>
      </c>
      <c r="F14" s="27">
        <v>29690757.600000001</v>
      </c>
      <c r="G14" s="20">
        <v>29690757.600000001</v>
      </c>
    </row>
    <row r="15" spans="2:7" ht="24" customHeight="1" x14ac:dyDescent="0.2">
      <c r="B15" s="14" t="s">
        <v>27</v>
      </c>
      <c r="C15" s="19">
        <v>0</v>
      </c>
      <c r="D15" s="27">
        <v>0</v>
      </c>
      <c r="E15" s="21">
        <f t="shared" si="0"/>
        <v>0</v>
      </c>
      <c r="F15" s="27">
        <v>0</v>
      </c>
      <c r="G15" s="20">
        <v>0</v>
      </c>
    </row>
    <row r="16" spans="2:7" ht="36" customHeight="1" x14ac:dyDescent="0.2">
      <c r="B16" s="14" t="s">
        <v>28</v>
      </c>
      <c r="C16" s="19">
        <v>1890876778.98</v>
      </c>
      <c r="D16" s="27">
        <v>83765045.439999998</v>
      </c>
      <c r="E16" s="21">
        <f t="shared" si="0"/>
        <v>1974641824.4200001</v>
      </c>
      <c r="F16" s="27">
        <v>2001103770.5999999</v>
      </c>
      <c r="G16" s="20">
        <v>2001103770.5999999</v>
      </c>
    </row>
    <row r="17" spans="2:7" ht="24" customHeight="1" x14ac:dyDescent="0.2">
      <c r="B17" s="14" t="s">
        <v>29</v>
      </c>
      <c r="C17" s="19">
        <v>0</v>
      </c>
      <c r="D17" s="27">
        <v>0</v>
      </c>
      <c r="E17" s="21">
        <f t="shared" si="0"/>
        <v>0</v>
      </c>
      <c r="F17" s="27">
        <v>0</v>
      </c>
      <c r="G17" s="20">
        <v>0</v>
      </c>
    </row>
    <row r="18" spans="2:7" ht="24" customHeight="1" x14ac:dyDescent="0.2">
      <c r="B18" s="13" t="s">
        <v>30</v>
      </c>
      <c r="C18" s="20">
        <v>310600000</v>
      </c>
      <c r="D18" s="27">
        <v>0</v>
      </c>
      <c r="E18" s="21">
        <f t="shared" si="0"/>
        <v>310600000</v>
      </c>
      <c r="F18" s="27">
        <v>288000000</v>
      </c>
      <c r="G18" s="20">
        <v>288000000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3510150134.98</v>
      </c>
      <c r="D20" s="28">
        <f>SUM(D9:D18)</f>
        <v>332897276.77999997</v>
      </c>
      <c r="E20" s="22">
        <f>C20+D20</f>
        <v>3843047411.7600002</v>
      </c>
      <c r="F20" s="28">
        <f>SUM(F9:F18)</f>
        <v>3964302539.8899999</v>
      </c>
      <c r="G20" s="22">
        <f>SUM(G9:G18)</f>
        <v>3964302539.8899999</v>
      </c>
    </row>
    <row r="21" spans="2:7" ht="12.75" thickBot="1" x14ac:dyDescent="0.25">
      <c r="B21" s="16"/>
      <c r="C21" s="23"/>
      <c r="D21" s="28"/>
      <c r="E21" s="22"/>
      <c r="F21" s="28"/>
      <c r="G21" s="23"/>
    </row>
    <row r="22" spans="2:7" ht="39" customHeight="1" thickBot="1" x14ac:dyDescent="0.25">
      <c r="B22" s="41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75" thickBot="1" x14ac:dyDescent="0.25">
      <c r="B23" s="42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2" customHeight="1" x14ac:dyDescent="0.2">
      <c r="B25" s="33" t="s">
        <v>32</v>
      </c>
      <c r="C25" s="21"/>
      <c r="D25" s="21"/>
      <c r="E25" s="21"/>
      <c r="F25" s="21"/>
      <c r="G25" s="37"/>
    </row>
    <row r="26" spans="2:7" ht="12" customHeight="1" x14ac:dyDescent="0.2">
      <c r="B26" s="32" t="s">
        <v>11</v>
      </c>
      <c r="C26" s="20">
        <v>1299858827.0900002</v>
      </c>
      <c r="D26" s="20">
        <v>-1367780.6400000006</v>
      </c>
      <c r="E26" s="21">
        <f t="shared" ref="E26:E34" si="1">C26+D26</f>
        <v>1298491046.45</v>
      </c>
      <c r="F26" s="20">
        <v>1294145386.8499999</v>
      </c>
      <c r="G26" s="38">
        <v>1293983682.5199997</v>
      </c>
    </row>
    <row r="27" spans="2:7" ht="12" customHeight="1" x14ac:dyDescent="0.2">
      <c r="B27" s="32" t="s">
        <v>12</v>
      </c>
      <c r="C27" s="20">
        <v>253292858.60999998</v>
      </c>
      <c r="D27" s="20">
        <v>33333333.440000035</v>
      </c>
      <c r="E27" s="21">
        <f t="shared" si="1"/>
        <v>286626192.05000001</v>
      </c>
      <c r="F27" s="20">
        <v>175595591.08000001</v>
      </c>
      <c r="G27" s="38">
        <v>171452272.99000001</v>
      </c>
    </row>
    <row r="28" spans="2:7" x14ac:dyDescent="0.2">
      <c r="B28" s="32" t="s">
        <v>13</v>
      </c>
      <c r="C28" s="20">
        <v>704492768.43999994</v>
      </c>
      <c r="D28" s="20">
        <v>198624333.60999995</v>
      </c>
      <c r="E28" s="21">
        <f t="shared" si="1"/>
        <v>903117102.04999995</v>
      </c>
      <c r="F28" s="20">
        <v>567477735.42999995</v>
      </c>
      <c r="G28" s="38">
        <v>463541054.38999999</v>
      </c>
    </row>
    <row r="29" spans="2:7" x14ac:dyDescent="0.2">
      <c r="B29" s="32" t="s">
        <v>14</v>
      </c>
      <c r="C29" s="20">
        <v>634668005.29000008</v>
      </c>
      <c r="D29" s="20">
        <v>156700965.63</v>
      </c>
      <c r="E29" s="21">
        <f t="shared" si="1"/>
        <v>791368970.92000008</v>
      </c>
      <c r="F29" s="20">
        <v>758865323.76999998</v>
      </c>
      <c r="G29" s="38">
        <v>751865573.8599999</v>
      </c>
    </row>
    <row r="30" spans="2:7" x14ac:dyDescent="0.2">
      <c r="B30" s="32" t="s">
        <v>15</v>
      </c>
      <c r="C30" s="20">
        <v>89488506.480000004</v>
      </c>
      <c r="D30" s="20">
        <v>23857995.379999992</v>
      </c>
      <c r="E30" s="21">
        <f t="shared" si="1"/>
        <v>113346501.86</v>
      </c>
      <c r="F30" s="20">
        <v>12940614.470000001</v>
      </c>
      <c r="G30" s="38">
        <v>11579476.010000002</v>
      </c>
    </row>
    <row r="31" spans="2:7" x14ac:dyDescent="0.2">
      <c r="B31" s="32" t="s">
        <v>16</v>
      </c>
      <c r="C31" s="20">
        <v>615101776.69000006</v>
      </c>
      <c r="D31" s="20">
        <v>262836920.04999992</v>
      </c>
      <c r="E31" s="21">
        <f t="shared" si="1"/>
        <v>877938696.74000001</v>
      </c>
      <c r="F31" s="20">
        <v>254122927.51000002</v>
      </c>
      <c r="G31" s="38">
        <v>239026522.07000002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51004273.649999999</v>
      </c>
      <c r="D34" s="20">
        <v>-7487128.0499999989</v>
      </c>
      <c r="E34" s="21">
        <f t="shared" si="1"/>
        <v>43517145.600000001</v>
      </c>
      <c r="F34" s="20">
        <v>14297706.890000001</v>
      </c>
      <c r="G34" s="38">
        <v>14297706.890000001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3647907016.25</v>
      </c>
      <c r="D36" s="22">
        <f>SUM(D26:D34)</f>
        <v>666498639.41999996</v>
      </c>
      <c r="E36" s="22">
        <f>SUM(E26:E34)</f>
        <v>4314405655.670001</v>
      </c>
      <c r="F36" s="22">
        <f>SUM(F26:F34)</f>
        <v>3077445285.9999995</v>
      </c>
      <c r="G36" s="39">
        <f>SUM(G26:G34)</f>
        <v>2945746288.7299995</v>
      </c>
    </row>
    <row r="37" spans="2:7" s="2" customFormat="1" ht="12.75" thickBot="1" x14ac:dyDescent="0.25">
      <c r="B37" s="35"/>
      <c r="C37" s="21"/>
      <c r="D37" s="21"/>
      <c r="E37" s="21"/>
      <c r="F37" s="21"/>
      <c r="G37" s="40"/>
    </row>
    <row r="38" spans="2:7" ht="12.75" thickBot="1" x14ac:dyDescent="0.25">
      <c r="B38" s="7" t="s">
        <v>37</v>
      </c>
      <c r="C38" s="8">
        <f>C20-C36</f>
        <v>-137756881.26999998</v>
      </c>
      <c r="D38" s="8">
        <f>D20-D36</f>
        <v>-333601362.63999999</v>
      </c>
      <c r="E38" s="8">
        <f>D38+C38</f>
        <v>-471358243.90999997</v>
      </c>
      <c r="F38" s="8">
        <f>F20-F36</f>
        <v>886857253.89000034</v>
      </c>
      <c r="G38" s="9">
        <f>G20-G36</f>
        <v>1018556251.1600003</v>
      </c>
    </row>
    <row r="39" spans="2:7" s="10" customFormat="1" ht="1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x14ac:dyDescent="0.2"/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  <row r="76" s="10" customFormat="1" x14ac:dyDescent="0.2"/>
  </sheetData>
  <sheetProtection algorithmName="SHA-512" hashValue="lq2k9KZ2xge2k9ycCe7X3Z9U+nrwckE4UBnx1oOjChqNHDzm51A++LX5JqQDgmu32T0XnFC1jM0bU+H0b1BU+w==" saltValue="bV73QEKVec8E208jAHvx9w==" spinCount="100000" sheet="1" formatColumns="0" formatRows="0"/>
  <mergeCells count="5">
    <mergeCell ref="B5:B6"/>
    <mergeCell ref="B2:G2"/>
    <mergeCell ref="B3:G3"/>
    <mergeCell ref="B4:G4"/>
    <mergeCell ref="B22:B23"/>
  </mergeCells>
  <pageMargins left="0.7" right="0.7" top="0.75" bottom="0.75" header="0.3" footer="0.3"/>
  <pageSetup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2020-01-23T20:49:44Z</cp:lastPrinted>
  <dcterms:created xsi:type="dcterms:W3CDTF">2019-12-11T17:18:27Z</dcterms:created>
  <dcterms:modified xsi:type="dcterms:W3CDTF">2022-10-29T16:43:13Z</dcterms:modified>
</cp:coreProperties>
</file>